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Kierownik\Senat\Uchwały\2022-09-28\Instytut Zarządzania\"/>
    </mc:Choice>
  </mc:AlternateContent>
  <bookViews>
    <workbookView xWindow="0" yWindow="0" windowWidth="23040" windowHeight="8490"/>
  </bookViews>
  <sheets>
    <sheet name="Arkusz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F4" i="1"/>
  <c r="F5" i="1"/>
  <c r="F6" i="1"/>
  <c r="F7" i="1"/>
  <c r="F8" i="1"/>
  <c r="F9" i="1"/>
  <c r="F10" i="1"/>
  <c r="F11" i="1"/>
  <c r="F12" i="1"/>
  <c r="F13" i="1"/>
  <c r="F14" i="1"/>
  <c r="F15" i="1" l="1"/>
  <c r="D15" i="1"/>
</calcChain>
</file>

<file path=xl/sharedStrings.xml><?xml version="1.0" encoding="utf-8"?>
<sst xmlns="http://schemas.openxmlformats.org/spreadsheetml/2006/main" count="58" uniqueCount="44">
  <si>
    <t>Liczba godzin zajęć</t>
  </si>
  <si>
    <t>L.P.</t>
  </si>
  <si>
    <t>NAZWA ZAJĘĆ</t>
  </si>
  <si>
    <t>KOD
ZAJĘĆ 
USOS</t>
  </si>
  <si>
    <t>punkty ECTS</t>
  </si>
  <si>
    <t>Egzamin / Zaliczenie</t>
  </si>
  <si>
    <t>RAZEM</t>
  </si>
  <si>
    <t>WYKŁADY</t>
  </si>
  <si>
    <t>ĆWICZENIA</t>
  </si>
  <si>
    <t>KONWERSATORIA</t>
  </si>
  <si>
    <t>LABORATORIA</t>
  </si>
  <si>
    <t>SEMINARIA</t>
  </si>
  <si>
    <t>ZAJĘCIA
TERENOWE</t>
  </si>
  <si>
    <t>1.</t>
  </si>
  <si>
    <t>2.</t>
  </si>
  <si>
    <t>3.</t>
  </si>
  <si>
    <t>4.</t>
  </si>
  <si>
    <t>5.</t>
  </si>
  <si>
    <t>OGÓŁEM</t>
  </si>
  <si>
    <t>5</t>
  </si>
  <si>
    <t>Bezpieczne i higieniczne warunki kształcenia</t>
  </si>
  <si>
    <t>0300-SPT-1BHP</t>
  </si>
  <si>
    <t>Wstęp do zarządzania projektami</t>
  </si>
  <si>
    <t>0300-SPT-1WZP</t>
  </si>
  <si>
    <t>zal.</t>
  </si>
  <si>
    <t>Techniki pracy w projekcie</t>
  </si>
  <si>
    <t>0300-SPT-1TPP</t>
  </si>
  <si>
    <t>Metodyka zarządzania projektami</t>
  </si>
  <si>
    <t>0300-SPT-1MZP</t>
  </si>
  <si>
    <t>0300-SPT-1PWP</t>
  </si>
  <si>
    <t>Rachunkowość zarządcza i budżetowanie projektów</t>
  </si>
  <si>
    <t>0300-SPT-1RZB</t>
  </si>
  <si>
    <t>Techniki wywierania wpływu – Efektywna komunikacja</t>
  </si>
  <si>
    <t>0300-SPT-2TWP</t>
  </si>
  <si>
    <t>Rachunek opłacalności i analiza finansowa projektów</t>
  </si>
  <si>
    <t>0300-SPT-2ROP</t>
  </si>
  <si>
    <t>Zwinne metody w prowadzeniu projektów: Scrum i Kanban</t>
  </si>
  <si>
    <t>0300-SPT-2ZMZ</t>
  </si>
  <si>
    <t>MS Project – aplikacja wspomagająca zarządzanie projektami</t>
  </si>
  <si>
    <t>0300-SPT-2MSP</t>
  </si>
  <si>
    <t>Przygotowanie projektu dyplomowego</t>
  </si>
  <si>
    <t>0300-SPT-2DYP</t>
  </si>
  <si>
    <r>
      <t xml:space="preserve">Przywództwo w zarządzaniu projektami </t>
    </r>
    <r>
      <rPr>
        <sz val="11"/>
        <color indexed="8"/>
        <rFont val="Calibri"/>
        <family val="2"/>
        <charset val="238"/>
      </rPr>
      <t>(</t>
    </r>
    <r>
      <rPr>
        <sz val="10"/>
        <color indexed="8"/>
        <rFont val="Times New Roman"/>
        <family val="1"/>
        <charset val="238"/>
      </rPr>
      <t>Budowanie i motywowaniezespołu projektowego oraz  Zarządzanie konfliktami w projektach)</t>
    </r>
  </si>
  <si>
    <r>
      <t xml:space="preserve">Harmonogram realizacji programu studiów podyplomowych: </t>
    </r>
    <r>
      <rPr>
        <b/>
        <sz val="11"/>
        <rFont val="Roboto"/>
        <charset val="238"/>
      </rPr>
      <t>Zarządzanie Projektami</t>
    </r>
    <r>
      <rPr>
        <sz val="11"/>
        <rFont val="Roboto"/>
      </rPr>
      <t xml:space="preserve">
</t>
    </r>
    <r>
      <rPr>
        <sz val="12"/>
        <rFont val="Roboto"/>
      </rPr>
      <t>Obowiązuje od roku akademickiego: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</si>
</sst>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Calibri"/>
    </font>
    <font>
      <sz val="11"/>
      <color indexed="8"/>
      <name val="Roboto"/>
    </font>
    <font>
      <sz val="12"/>
      <color indexed="8"/>
      <name val="Roboto"/>
    </font>
    <font>
      <b/>
      <sz val="12"/>
      <color indexed="11"/>
      <name val="Roboto"/>
    </font>
    <font>
      <b/>
      <sz val="12"/>
      <color indexed="8"/>
      <name val="Roboto"/>
    </font>
    <font>
      <sz val="11"/>
      <name val="Roboto"/>
      <charset val="238"/>
    </font>
    <font>
      <b/>
      <sz val="11"/>
      <name val="Roboto"/>
      <charset val="238"/>
    </font>
    <font>
      <sz val="11"/>
      <name val="Calibri"/>
      <family val="2"/>
      <charset val="238"/>
    </font>
    <font>
      <sz val="11"/>
      <name val="Roboto"/>
    </font>
    <font>
      <sz val="12"/>
      <name val="Roboto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7" fillId="0" borderId="0" xfId="0" applyNumberFormat="1" applyFont="1" applyFill="1" applyAlignment="1"/>
    <xf numFmtId="49" fontId="1" fillId="0" borderId="7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left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textRotation="90" wrapText="1"/>
    </xf>
    <xf numFmtId="49" fontId="2" fillId="2" borderId="6" xfId="0" applyNumberFormat="1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002060"/>
      <rgbColor rgb="FFD9DCE1"/>
      <rgbColor rgb="FFB4BAC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tabSelected="1" view="pageBreakPreview" zoomScale="90" zoomScaleNormal="90" zoomScaleSheetLayoutView="90" workbookViewId="0">
      <selection activeCell="D24" sqref="D24"/>
    </sheetView>
  </sheetViews>
  <sheetFormatPr defaultColWidth="9.140625" defaultRowHeight="15" customHeight="1"/>
  <cols>
    <col min="1" max="1" width="7.140625" style="1" customWidth="1"/>
    <col min="2" max="2" width="71.140625" style="1" customWidth="1"/>
    <col min="3" max="3" width="16" style="1" customWidth="1"/>
    <col min="4" max="4" width="10.140625" style="1" customWidth="1"/>
    <col min="5" max="5" width="11.28515625" style="1" customWidth="1"/>
    <col min="6" max="6" width="7.42578125" style="1" bestFit="1" customWidth="1"/>
    <col min="7" max="7" width="7" style="1" customWidth="1"/>
    <col min="8" max="8" width="8.42578125" style="1" customWidth="1"/>
    <col min="9" max="9" width="5.7109375" style="1" customWidth="1"/>
    <col min="10" max="10" width="8.140625" style="1" customWidth="1"/>
    <col min="11" max="11" width="7" style="1" customWidth="1"/>
    <col min="12" max="12" width="7.140625" style="1" customWidth="1"/>
    <col min="13" max="13" width="9.140625" style="1" customWidth="1"/>
    <col min="14" max="16384" width="9.140625" style="1"/>
  </cols>
  <sheetData>
    <row r="1" spans="1:12" ht="32.25" customHeight="1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6.149999999999999" customHeight="1">
      <c r="A2" s="2"/>
      <c r="B2" s="9"/>
      <c r="C2" s="9"/>
      <c r="D2" s="9"/>
      <c r="E2" s="9"/>
      <c r="F2" s="30" t="s">
        <v>0</v>
      </c>
      <c r="G2" s="31"/>
      <c r="H2" s="31"/>
      <c r="I2" s="31"/>
      <c r="J2" s="31"/>
      <c r="K2" s="31"/>
      <c r="L2" s="32"/>
    </row>
    <row r="3" spans="1:12" ht="126" customHeight="1">
      <c r="A3" s="7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</row>
    <row r="4" spans="1:12" s="3" customFormat="1" ht="24" customHeight="1">
      <c r="A4" s="5" t="s">
        <v>13</v>
      </c>
      <c r="B4" s="17" t="s">
        <v>20</v>
      </c>
      <c r="C4" s="18" t="s">
        <v>21</v>
      </c>
      <c r="D4" s="19">
        <v>0</v>
      </c>
      <c r="E4" s="20" t="s">
        <v>24</v>
      </c>
      <c r="F4" s="21">
        <f t="shared" ref="F4:F13" si="0">SUM(G4+H4+I4+J4+K4)</f>
        <v>2</v>
      </c>
      <c r="G4" s="19">
        <v>2</v>
      </c>
      <c r="H4" s="19"/>
      <c r="I4" s="22"/>
      <c r="J4" s="18"/>
      <c r="K4" s="19"/>
      <c r="L4" s="20"/>
    </row>
    <row r="5" spans="1:12" s="3" customFormat="1" ht="12" customHeight="1">
      <c r="A5" s="5" t="s">
        <v>14</v>
      </c>
      <c r="B5" s="23" t="s">
        <v>22</v>
      </c>
      <c r="C5" s="18" t="s">
        <v>23</v>
      </c>
      <c r="D5" s="19">
        <v>3</v>
      </c>
      <c r="E5" s="20" t="s">
        <v>24</v>
      </c>
      <c r="F5" s="21">
        <f t="shared" si="0"/>
        <v>17</v>
      </c>
      <c r="G5" s="19">
        <v>7</v>
      </c>
      <c r="H5" s="19">
        <v>10</v>
      </c>
      <c r="I5" s="19"/>
      <c r="J5" s="18"/>
      <c r="K5" s="19"/>
      <c r="L5" s="20"/>
    </row>
    <row r="6" spans="1:12" s="3" customFormat="1" ht="18.600000000000001" customHeight="1">
      <c r="A6" s="5" t="s">
        <v>15</v>
      </c>
      <c r="B6" s="23" t="s">
        <v>25</v>
      </c>
      <c r="C6" s="18" t="s">
        <v>26</v>
      </c>
      <c r="D6" s="19">
        <v>2</v>
      </c>
      <c r="E6" s="20" t="s">
        <v>24</v>
      </c>
      <c r="F6" s="21">
        <f t="shared" si="0"/>
        <v>17</v>
      </c>
      <c r="G6" s="19">
        <v>5</v>
      </c>
      <c r="H6" s="19">
        <v>12</v>
      </c>
      <c r="I6" s="19"/>
      <c r="J6" s="18"/>
      <c r="K6" s="19"/>
      <c r="L6" s="20"/>
    </row>
    <row r="7" spans="1:12" s="3" customFormat="1" ht="12" customHeight="1">
      <c r="A7" s="5" t="s">
        <v>16</v>
      </c>
      <c r="B7" s="23" t="s">
        <v>27</v>
      </c>
      <c r="C7" s="18" t="s">
        <v>28</v>
      </c>
      <c r="D7" s="19">
        <v>4</v>
      </c>
      <c r="E7" s="20" t="s">
        <v>24</v>
      </c>
      <c r="F7" s="21">
        <f t="shared" si="0"/>
        <v>26</v>
      </c>
      <c r="G7" s="19">
        <v>7</v>
      </c>
      <c r="H7" s="19">
        <v>19</v>
      </c>
      <c r="I7" s="19"/>
      <c r="J7" s="18"/>
      <c r="K7" s="19"/>
      <c r="L7" s="20"/>
    </row>
    <row r="8" spans="1:12" s="3" customFormat="1" ht="31.5" customHeight="1">
      <c r="A8" s="5" t="s">
        <v>19</v>
      </c>
      <c r="B8" s="6" t="s">
        <v>42</v>
      </c>
      <c r="C8" s="18" t="s">
        <v>29</v>
      </c>
      <c r="D8" s="19">
        <v>3</v>
      </c>
      <c r="E8" s="20" t="s">
        <v>24</v>
      </c>
      <c r="F8" s="21">
        <f t="shared" si="0"/>
        <v>26</v>
      </c>
      <c r="G8" s="19">
        <v>7</v>
      </c>
      <c r="H8" s="19">
        <v>19</v>
      </c>
      <c r="I8" s="19"/>
      <c r="J8" s="18"/>
      <c r="K8" s="19"/>
      <c r="L8" s="20"/>
    </row>
    <row r="9" spans="1:12" s="3" customFormat="1" ht="15.75" customHeight="1">
      <c r="A9" s="5"/>
      <c r="B9" s="6" t="s">
        <v>30</v>
      </c>
      <c r="C9" s="18" t="s">
        <v>31</v>
      </c>
      <c r="D9" s="19">
        <v>3</v>
      </c>
      <c r="E9" s="20" t="s">
        <v>24</v>
      </c>
      <c r="F9" s="21">
        <f t="shared" si="0"/>
        <v>17</v>
      </c>
      <c r="G9" s="19">
        <v>7</v>
      </c>
      <c r="H9" s="19">
        <v>10</v>
      </c>
      <c r="I9" s="19"/>
      <c r="J9" s="18"/>
      <c r="K9" s="19"/>
      <c r="L9" s="20"/>
    </row>
    <row r="10" spans="1:12" s="3" customFormat="1">
      <c r="A10" s="5" t="s">
        <v>13</v>
      </c>
      <c r="B10" s="23" t="s">
        <v>32</v>
      </c>
      <c r="C10" s="18" t="s">
        <v>33</v>
      </c>
      <c r="D10" s="19">
        <v>2</v>
      </c>
      <c r="E10" s="20" t="s">
        <v>24</v>
      </c>
      <c r="F10" s="21">
        <f t="shared" si="0"/>
        <v>17</v>
      </c>
      <c r="G10" s="19">
        <v>6</v>
      </c>
      <c r="H10" s="19">
        <v>11</v>
      </c>
      <c r="I10" s="19"/>
      <c r="J10" s="18"/>
      <c r="K10" s="19"/>
      <c r="L10" s="20"/>
    </row>
    <row r="11" spans="1:12" s="3" customFormat="1">
      <c r="A11" s="5" t="s">
        <v>14</v>
      </c>
      <c r="B11" s="23" t="s">
        <v>34</v>
      </c>
      <c r="C11" s="18" t="s">
        <v>35</v>
      </c>
      <c r="D11" s="19">
        <v>3</v>
      </c>
      <c r="E11" s="20" t="s">
        <v>24</v>
      </c>
      <c r="F11" s="21">
        <f t="shared" si="0"/>
        <v>17</v>
      </c>
      <c r="G11" s="19">
        <v>6</v>
      </c>
      <c r="H11" s="19">
        <v>11</v>
      </c>
      <c r="I11" s="19"/>
      <c r="J11" s="18"/>
      <c r="K11" s="19"/>
      <c r="L11" s="20"/>
    </row>
    <row r="12" spans="1:12" s="3" customFormat="1">
      <c r="A12" s="5" t="s">
        <v>15</v>
      </c>
      <c r="B12" s="23" t="s">
        <v>36</v>
      </c>
      <c r="C12" s="18" t="s">
        <v>37</v>
      </c>
      <c r="D12" s="19">
        <v>3</v>
      </c>
      <c r="E12" s="20" t="s">
        <v>24</v>
      </c>
      <c r="F12" s="21">
        <f t="shared" si="0"/>
        <v>26</v>
      </c>
      <c r="G12" s="19">
        <v>10</v>
      </c>
      <c r="H12" s="19">
        <v>16</v>
      </c>
      <c r="I12" s="19"/>
      <c r="J12" s="18"/>
      <c r="K12" s="19"/>
      <c r="L12" s="20"/>
    </row>
    <row r="13" spans="1:12" s="3" customFormat="1">
      <c r="A13" s="5" t="s">
        <v>16</v>
      </c>
      <c r="B13" s="23" t="s">
        <v>38</v>
      </c>
      <c r="C13" s="18" t="s">
        <v>39</v>
      </c>
      <c r="D13" s="19">
        <v>3</v>
      </c>
      <c r="E13" s="20" t="s">
        <v>24</v>
      </c>
      <c r="F13" s="21">
        <f t="shared" si="0"/>
        <v>17</v>
      </c>
      <c r="G13" s="19"/>
      <c r="H13" s="19">
        <v>17</v>
      </c>
      <c r="I13" s="19"/>
      <c r="J13" s="18"/>
      <c r="K13" s="19"/>
      <c r="L13" s="20"/>
    </row>
    <row r="14" spans="1:12" s="4" customFormat="1">
      <c r="A14" s="8" t="s">
        <v>17</v>
      </c>
      <c r="B14" s="23" t="s">
        <v>40</v>
      </c>
      <c r="C14" s="18" t="s">
        <v>41</v>
      </c>
      <c r="D14" s="19">
        <v>4</v>
      </c>
      <c r="E14" s="20" t="s">
        <v>24</v>
      </c>
      <c r="F14" s="21">
        <f>SUM(G14+H14+I14+J14+K14)</f>
        <v>9</v>
      </c>
      <c r="G14" s="19"/>
      <c r="H14" s="19"/>
      <c r="I14" s="19"/>
      <c r="J14" s="18"/>
      <c r="K14" s="19">
        <v>9</v>
      </c>
      <c r="L14" s="24"/>
    </row>
    <row r="15" spans="1:12" ht="27" customHeight="1">
      <c r="A15" s="25" t="s">
        <v>18</v>
      </c>
      <c r="B15" s="26"/>
      <c r="C15" s="10"/>
      <c r="D15" s="11">
        <f>SUM(D4:D14)</f>
        <v>30</v>
      </c>
      <c r="E15" s="12"/>
      <c r="F15" s="13">
        <f t="shared" ref="F15:L15" si="1">SUM(F4:F14)</f>
        <v>191</v>
      </c>
      <c r="G15" s="13">
        <f t="shared" si="1"/>
        <v>57</v>
      </c>
      <c r="H15" s="13">
        <f t="shared" si="1"/>
        <v>125</v>
      </c>
      <c r="I15" s="13">
        <f t="shared" si="1"/>
        <v>0</v>
      </c>
      <c r="J15" s="13">
        <f t="shared" si="1"/>
        <v>0</v>
      </c>
      <c r="K15" s="13">
        <f t="shared" si="1"/>
        <v>9</v>
      </c>
      <c r="L15" s="13">
        <f t="shared" si="1"/>
        <v>0</v>
      </c>
    </row>
  </sheetData>
  <mergeCells count="3">
    <mergeCell ref="A15:B15"/>
    <mergeCell ref="A1:L1"/>
    <mergeCell ref="F2:L2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Wszyscy Inni</dc:creator>
  <cp:lastModifiedBy>Aneta Aleksandrowicz</cp:lastModifiedBy>
  <cp:lastPrinted>2022-10-03T07:52:17Z</cp:lastPrinted>
  <dcterms:created xsi:type="dcterms:W3CDTF">2021-04-28T14:07:34Z</dcterms:created>
  <dcterms:modified xsi:type="dcterms:W3CDTF">2022-10-03T07:52:22Z</dcterms:modified>
</cp:coreProperties>
</file>